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71EC003-0CEE-4EE1-8EF2-3652A62A6B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лиштирма" sheetId="1" r:id="rId1"/>
  </sheets>
  <definedNames>
    <definedName name="_xlnm.Print_Area" localSheetId="0">солиштирма!$A$1:$K$21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/>
  <c r="K9" i="1" s="1"/>
  <c r="B10" i="1"/>
  <c r="B11" i="1"/>
  <c r="K11" i="1" s="1"/>
  <c r="B12" i="1"/>
  <c r="B13" i="1"/>
  <c r="B14" i="1"/>
  <c r="B15" i="1"/>
  <c r="K15" i="1" s="1"/>
  <c r="B16" i="1"/>
  <c r="K16" i="1" s="1"/>
  <c r="B17" i="1"/>
  <c r="B18" i="1"/>
  <c r="B19" i="1"/>
  <c r="K19" i="1" s="1"/>
  <c r="B20" i="1"/>
  <c r="B21" i="1"/>
  <c r="B7" i="1"/>
  <c r="K8" i="1"/>
  <c r="K10" i="1"/>
  <c r="K12" i="1"/>
  <c r="K13" i="1"/>
  <c r="K14" i="1"/>
  <c r="K17" i="1"/>
  <c r="K18" i="1"/>
  <c r="K20" i="1"/>
  <c r="K7" i="1"/>
  <c r="D21" i="1"/>
  <c r="J21" i="1" l="1"/>
  <c r="E21" i="1"/>
  <c r="G21" i="1" l="1"/>
  <c r="C21" i="1"/>
  <c r="K21" i="1"/>
  <c r="I21" i="1"/>
  <c r="H21" i="1" l="1"/>
  <c r="F21" i="1" l="1"/>
</calcChain>
</file>

<file path=xl/sharedStrings.xml><?xml version="1.0" encoding="utf-8"?>
<sst xmlns="http://schemas.openxmlformats.org/spreadsheetml/2006/main" count="30" uniqueCount="30">
  <si>
    <t>МАЪЛУМОТ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</si>
  <si>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</si>
  <si>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</si>
  <si>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</si>
  <si>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</si>
  <si>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</si>
  <si>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</si>
  <si>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</si>
  <si>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</si>
  <si>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</si>
  <si>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ш.</t>
  </si>
  <si>
    <t>Тошкент в.</t>
  </si>
  <si>
    <t>Фарғона</t>
  </si>
  <si>
    <t>Хоразм</t>
  </si>
  <si>
    <t>Жами</t>
  </si>
  <si>
    <t>Ижтимоий кредит</t>
  </si>
  <si>
    <t>Тижорат кредити</t>
  </si>
  <si>
    <t>Бошқа масалалар</t>
  </si>
  <si>
    <t>Қорақалпоғистон Р.</t>
  </si>
  <si>
    <t>Ҳудудлар номи</t>
  </si>
  <si>
    <t>Бош прокуратура</t>
  </si>
  <si>
    <t>Бош вазир қабулхонаси</t>
  </si>
  <si>
    <t>Бошқалар</t>
  </si>
  <si>
    <t>Шу жумладан</t>
  </si>
  <si>
    <t>Президент виртуал қабулхонаси</t>
  </si>
  <si>
    <t>Шундан, йўналишлар кесимида</t>
  </si>
  <si>
    <t>Ипотека ва таълим кредити</t>
  </si>
  <si>
    <t>Келиб тушган мурожаатлар сони</t>
  </si>
  <si>
    <t>Халқ қабулхонаси</t>
  </si>
  <si>
    <t>Микрокредитбанкка 2021 йилнинг ноябрь ойида келиб тушган мурожаатлар статистикаси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</si>
</sst>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4" fillId="0" borderId="0" xfId="0" applyFont="1" applyAlignment="1">
      <alignment horizontal="center" vertical="center" wrapText="1"/>
    </xf>
    <xf numFmtId="0" fontId="6" fillId="0" borderId="15" xfId="0" applyFont="1" applyBorder="1"/>
    <xf numFmtId="0" fontId="6" fillId="0" borderId="14" xfId="0" applyFont="1" applyBorder="1"/>
    <xf numFmtId="0" fontId="5" fillId="0" borderId="5" xfId="0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16" xfId="0" applyFont="1" applyBorder="1"/>
    <xf numFmtId="0" fontId="4" fillId="0" borderId="0" xfId="0" applyFont="1" applyAlignment="1">
      <alignment horizontal="center" vertical="center" wrapText="1"/>
    </xf>
    <xf numFmtId="0" fontId="6" fillId="0" borderId="18" xfId="0" applyFont="1" applyBorder="1"/>
    <xf numFmtId="17" fontId="2" fillId="0" borderId="19" xfId="0" applyNumberFormat="1" applyFont="1" applyBorder="1" applyAlignment="1">
      <alignment horizontal="center" vertical="center" wrapText="1"/>
    </xf>
    <xf numFmtId="0" fontId="3" fillId="0" borderId="17" xfId="0" applyFont="1" applyBorder="1"/>
    <xf numFmtId="0" fontId="5" fillId="0" borderId="17" xfId="0" applyFont="1" applyFill="1" applyBorder="1"/>
    <xf numFmtId="17" fontId="2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/>
    <xf numFmtId="0" fontId="4" fillId="0" borderId="0" xfId="0" applyFont="1" applyAlignment="1">
      <alignment horizontal="center" vertical="center" wrapText="1"/>
    </xf>
    <xf numFmtId="0" fontId="5" fillId="0" borderId="22" xfId="0" applyFont="1" applyFill="1" applyBorder="1"/>
    <xf numFmtId="0" fontId="5" fillId="0" borderId="23" xfId="0" applyFont="1" applyFill="1" applyBorder="1"/>
    <xf numFmtId="0" fontId="5" fillId="0" borderId="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" fontId="2" fillId="0" borderId="30" xfId="0" applyNumberFormat="1" applyFont="1" applyBorder="1" applyAlignment="1">
      <alignment horizontal="center" vertical="center" wrapText="1"/>
    </xf>
    <xf numFmtId="17" fontId="2" fillId="0" borderId="31" xfId="0" applyNumberFormat="1" applyFont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25" xfId="0" applyFont="1" applyFill="1" applyBorder="1"/>
    <xf numFmtId="0" fontId="5" fillId="0" borderId="3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7" xfId="0" applyFont="1" applyFill="1" applyBorder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1"/>
  <sheetViews>
    <sheetView tabSelected="1" view="pageBreakPreview" topLeftCell="A10" zoomScale="70" zoomScaleSheetLayoutView="70" workbookViewId="0">
      <selection activeCell="B18" sqref="B18"/>
    </sheetView>
  </sheetViews>
  <sheetFormatPr defaultRowHeight="18.75" x14ac:dyDescent="0.3"/>
  <cols>
    <col min="1" max="1" width="35.7109375" style="1" customWidth="1"/>
    <col min="2" max="11" width="22.7109375" style="1" customWidth="1"/>
    <col min="12" max="16384" width="9.140625" style="1"/>
  </cols>
  <sheetData>
    <row r="1" spans="1:11" ht="43.5" customHeight="1" x14ac:dyDescent="0.3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7.25" customHeight="1" x14ac:dyDescent="0.3">
      <c r="A2" s="5"/>
      <c r="B2" s="5"/>
      <c r="C2" s="13"/>
      <c r="D2" s="20"/>
      <c r="E2" s="13"/>
      <c r="F2" s="5"/>
      <c r="G2" s="13"/>
      <c r="H2" s="5"/>
      <c r="I2" s="13"/>
      <c r="J2" s="13"/>
      <c r="K2" s="13"/>
    </row>
    <row r="3" spans="1:11" ht="34.5" customHeight="1" x14ac:dyDescent="0.3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9.5" thickBot="1" x14ac:dyDescent="0.35"/>
    <row r="5" spans="1:11" ht="51.75" customHeight="1" x14ac:dyDescent="0.3">
      <c r="A5" s="43" t="s">
        <v>19</v>
      </c>
      <c r="B5" s="43" t="s">
        <v>27</v>
      </c>
      <c r="C5" s="45" t="s">
        <v>23</v>
      </c>
      <c r="D5" s="40"/>
      <c r="E5" s="40"/>
      <c r="F5" s="40"/>
      <c r="G5" s="41"/>
      <c r="H5" s="40" t="s">
        <v>25</v>
      </c>
      <c r="I5" s="40"/>
      <c r="J5" s="40"/>
      <c r="K5" s="41"/>
    </row>
    <row r="6" spans="1:11" ht="93.75" customHeight="1" thickBot="1" x14ac:dyDescent="0.35">
      <c r="A6" s="44"/>
      <c r="B6" s="44"/>
      <c r="C6" s="32" t="s">
        <v>24</v>
      </c>
      <c r="D6" s="33" t="s">
        <v>28</v>
      </c>
      <c r="E6" s="34" t="s">
        <v>21</v>
      </c>
      <c r="F6" s="35" t="s">
        <v>20</v>
      </c>
      <c r="G6" s="36" t="s">
        <v>22</v>
      </c>
      <c r="H6" s="15" t="s">
        <v>15</v>
      </c>
      <c r="I6" s="15" t="s">
        <v>16</v>
      </c>
      <c r="J6" s="15" t="s">
        <v>26</v>
      </c>
      <c r="K6" s="18" t="s">
        <v>17</v>
      </c>
    </row>
    <row r="7" spans="1:11" ht="46.5" customHeight="1" x14ac:dyDescent="0.5">
      <c r="A7" s="16" t="s">
        <v>18</v>
      </c>
      <c r="B7" s="17">
        <f>SUM(C7:G7)</f>
        <v>33</v>
      </c>
      <c r="C7" s="37">
        <v>28</v>
      </c>
      <c r="D7" s="38">
        <v>0</v>
      </c>
      <c r="E7" s="38">
        <v>1</v>
      </c>
      <c r="F7" s="38">
        <v>2</v>
      </c>
      <c r="G7" s="39">
        <v>2</v>
      </c>
      <c r="H7" s="24">
        <v>20</v>
      </c>
      <c r="I7" s="25">
        <v>1</v>
      </c>
      <c r="J7" s="25">
        <v>2</v>
      </c>
      <c r="K7" s="26">
        <f>B7-H7-I7-J7</f>
        <v>10</v>
      </c>
    </row>
    <row r="8" spans="1:11" ht="46.5" customHeight="1" x14ac:dyDescent="0.5">
      <c r="A8" s="2" t="s">
        <v>1</v>
      </c>
      <c r="B8" s="17">
        <f t="shared" ref="B8:B21" si="0">SUM(C8:G8)</f>
        <v>98</v>
      </c>
      <c r="C8" s="8">
        <v>69</v>
      </c>
      <c r="D8" s="9">
        <v>14</v>
      </c>
      <c r="E8" s="9">
        <v>0</v>
      </c>
      <c r="F8" s="9">
        <v>3</v>
      </c>
      <c r="G8" s="21">
        <v>12</v>
      </c>
      <c r="H8" s="27">
        <v>67</v>
      </c>
      <c r="I8" s="23">
        <v>9</v>
      </c>
      <c r="J8" s="23"/>
      <c r="K8" s="28">
        <f t="shared" ref="K8:K20" si="1">B8-H8-I8-J8</f>
        <v>22</v>
      </c>
    </row>
    <row r="9" spans="1:11" ht="46.5" customHeight="1" x14ac:dyDescent="0.5">
      <c r="A9" s="2" t="s">
        <v>2</v>
      </c>
      <c r="B9" s="17">
        <f t="shared" si="0"/>
        <v>54</v>
      </c>
      <c r="C9" s="8">
        <v>24</v>
      </c>
      <c r="D9" s="9">
        <v>13</v>
      </c>
      <c r="E9" s="9">
        <v>5</v>
      </c>
      <c r="F9" s="9">
        <v>6</v>
      </c>
      <c r="G9" s="21">
        <v>6</v>
      </c>
      <c r="H9" s="27">
        <v>31</v>
      </c>
      <c r="I9" s="23">
        <v>4</v>
      </c>
      <c r="J9" s="23"/>
      <c r="K9" s="28">
        <f t="shared" si="1"/>
        <v>19</v>
      </c>
    </row>
    <row r="10" spans="1:11" ht="46.5" customHeight="1" x14ac:dyDescent="0.5">
      <c r="A10" s="2" t="s">
        <v>3</v>
      </c>
      <c r="B10" s="17">
        <f t="shared" si="0"/>
        <v>65</v>
      </c>
      <c r="C10" s="8">
        <v>27</v>
      </c>
      <c r="D10" s="9">
        <v>14</v>
      </c>
      <c r="E10" s="9">
        <v>1</v>
      </c>
      <c r="F10" s="9">
        <v>18</v>
      </c>
      <c r="G10" s="21">
        <v>5</v>
      </c>
      <c r="H10" s="27">
        <v>48</v>
      </c>
      <c r="I10" s="23">
        <v>2</v>
      </c>
      <c r="J10" s="23"/>
      <c r="K10" s="28">
        <f t="shared" si="1"/>
        <v>15</v>
      </c>
    </row>
    <row r="11" spans="1:11" ht="46.5" customHeight="1" x14ac:dyDescent="0.5">
      <c r="A11" s="2" t="s">
        <v>4</v>
      </c>
      <c r="B11" s="17">
        <f t="shared" si="0"/>
        <v>136</v>
      </c>
      <c r="C11" s="8">
        <v>94</v>
      </c>
      <c r="D11" s="9">
        <v>15</v>
      </c>
      <c r="E11" s="9">
        <v>2</v>
      </c>
      <c r="F11" s="9">
        <v>9</v>
      </c>
      <c r="G11" s="21">
        <v>16</v>
      </c>
      <c r="H11" s="27">
        <v>89</v>
      </c>
      <c r="I11" s="23">
        <v>4</v>
      </c>
      <c r="J11" s="23">
        <v>3</v>
      </c>
      <c r="K11" s="28">
        <f t="shared" si="1"/>
        <v>40</v>
      </c>
    </row>
    <row r="12" spans="1:11" ht="46.5" customHeight="1" x14ac:dyDescent="0.5">
      <c r="A12" s="2" t="s">
        <v>5</v>
      </c>
      <c r="B12" s="17">
        <f t="shared" si="0"/>
        <v>67</v>
      </c>
      <c r="C12" s="8">
        <v>43</v>
      </c>
      <c r="D12" s="9">
        <v>12</v>
      </c>
      <c r="E12" s="9">
        <v>1</v>
      </c>
      <c r="F12" s="9">
        <v>6</v>
      </c>
      <c r="G12" s="21">
        <v>5</v>
      </c>
      <c r="H12" s="27">
        <v>48</v>
      </c>
      <c r="I12" s="23">
        <v>2</v>
      </c>
      <c r="J12" s="23">
        <v>3</v>
      </c>
      <c r="K12" s="28">
        <f t="shared" si="1"/>
        <v>14</v>
      </c>
    </row>
    <row r="13" spans="1:11" ht="46.5" customHeight="1" x14ac:dyDescent="0.5">
      <c r="A13" s="2" t="s">
        <v>6</v>
      </c>
      <c r="B13" s="17">
        <f t="shared" si="0"/>
        <v>80</v>
      </c>
      <c r="C13" s="8">
        <v>55</v>
      </c>
      <c r="D13" s="9">
        <v>5</v>
      </c>
      <c r="E13" s="9">
        <v>2</v>
      </c>
      <c r="F13" s="9">
        <v>7</v>
      </c>
      <c r="G13" s="21">
        <v>11</v>
      </c>
      <c r="H13" s="27">
        <v>54</v>
      </c>
      <c r="I13" s="23">
        <v>3</v>
      </c>
      <c r="J13" s="23">
        <v>1</v>
      </c>
      <c r="K13" s="28">
        <f t="shared" si="1"/>
        <v>22</v>
      </c>
    </row>
    <row r="14" spans="1:11" ht="46.5" customHeight="1" x14ac:dyDescent="0.5">
      <c r="A14" s="2" t="s">
        <v>7</v>
      </c>
      <c r="B14" s="17">
        <f t="shared" si="0"/>
        <v>91</v>
      </c>
      <c r="C14" s="8">
        <v>66</v>
      </c>
      <c r="D14" s="9">
        <v>2</v>
      </c>
      <c r="E14" s="9">
        <v>4</v>
      </c>
      <c r="F14" s="9">
        <v>12</v>
      </c>
      <c r="G14" s="21">
        <v>7</v>
      </c>
      <c r="H14" s="27">
        <v>56</v>
      </c>
      <c r="I14" s="23">
        <v>7</v>
      </c>
      <c r="J14" s="23">
        <v>1</v>
      </c>
      <c r="K14" s="28">
        <f t="shared" si="1"/>
        <v>27</v>
      </c>
    </row>
    <row r="15" spans="1:11" ht="46.5" customHeight="1" x14ac:dyDescent="0.5">
      <c r="A15" s="2" t="s">
        <v>8</v>
      </c>
      <c r="B15" s="17">
        <f t="shared" si="0"/>
        <v>177</v>
      </c>
      <c r="C15" s="8">
        <v>85</v>
      </c>
      <c r="D15" s="9">
        <v>60</v>
      </c>
      <c r="E15" s="9">
        <v>1</v>
      </c>
      <c r="F15" s="9">
        <v>18</v>
      </c>
      <c r="G15" s="21">
        <v>13</v>
      </c>
      <c r="H15" s="27">
        <v>125</v>
      </c>
      <c r="I15" s="23">
        <v>5</v>
      </c>
      <c r="J15" s="23">
        <v>1</v>
      </c>
      <c r="K15" s="28">
        <f t="shared" si="1"/>
        <v>46</v>
      </c>
    </row>
    <row r="16" spans="1:11" ht="46.5" customHeight="1" x14ac:dyDescent="0.5">
      <c r="A16" s="2" t="s">
        <v>9</v>
      </c>
      <c r="B16" s="17">
        <f t="shared" si="0"/>
        <v>31</v>
      </c>
      <c r="C16" s="8">
        <v>22</v>
      </c>
      <c r="D16" s="9">
        <v>4</v>
      </c>
      <c r="E16" s="9">
        <v>0</v>
      </c>
      <c r="F16" s="9">
        <v>2</v>
      </c>
      <c r="G16" s="21">
        <v>3</v>
      </c>
      <c r="H16" s="27">
        <v>18</v>
      </c>
      <c r="I16" s="23">
        <v>4</v>
      </c>
      <c r="J16" s="23">
        <v>2</v>
      </c>
      <c r="K16" s="28">
        <f t="shared" si="1"/>
        <v>7</v>
      </c>
    </row>
    <row r="17" spans="1:11" ht="46.5" customHeight="1" x14ac:dyDescent="0.5">
      <c r="A17" s="2" t="s">
        <v>10</v>
      </c>
      <c r="B17" s="17">
        <f t="shared" si="0"/>
        <v>49</v>
      </c>
      <c r="C17" s="8">
        <v>19</v>
      </c>
      <c r="D17" s="9">
        <v>2</v>
      </c>
      <c r="E17" s="9">
        <v>14</v>
      </c>
      <c r="F17" s="9">
        <v>1</v>
      </c>
      <c r="G17" s="21">
        <v>13</v>
      </c>
      <c r="H17" s="27">
        <v>27</v>
      </c>
      <c r="I17" s="23">
        <v>3</v>
      </c>
      <c r="J17" s="23"/>
      <c r="K17" s="28">
        <f t="shared" si="1"/>
        <v>19</v>
      </c>
    </row>
    <row r="18" spans="1:11" ht="46.5" customHeight="1" x14ac:dyDescent="0.5">
      <c r="A18" s="2" t="s">
        <v>11</v>
      </c>
      <c r="B18" s="17">
        <f t="shared" si="0"/>
        <v>52</v>
      </c>
      <c r="C18" s="8">
        <v>31</v>
      </c>
      <c r="D18" s="9">
        <v>6</v>
      </c>
      <c r="E18" s="9">
        <v>2</v>
      </c>
      <c r="F18" s="9">
        <v>5</v>
      </c>
      <c r="G18" s="21">
        <v>8</v>
      </c>
      <c r="H18" s="27">
        <v>31</v>
      </c>
      <c r="I18" s="23">
        <v>4</v>
      </c>
      <c r="J18" s="23"/>
      <c r="K18" s="28">
        <f t="shared" si="1"/>
        <v>17</v>
      </c>
    </row>
    <row r="19" spans="1:11" ht="46.5" customHeight="1" x14ac:dyDescent="0.5">
      <c r="A19" s="2" t="s">
        <v>12</v>
      </c>
      <c r="B19" s="17">
        <f t="shared" si="0"/>
        <v>46</v>
      </c>
      <c r="C19" s="8">
        <v>22</v>
      </c>
      <c r="D19" s="9">
        <v>14</v>
      </c>
      <c r="E19" s="9">
        <v>2</v>
      </c>
      <c r="F19" s="9">
        <v>3</v>
      </c>
      <c r="G19" s="21">
        <v>5</v>
      </c>
      <c r="H19" s="27">
        <v>34</v>
      </c>
      <c r="I19" s="23">
        <v>5</v>
      </c>
      <c r="J19" s="23"/>
      <c r="K19" s="28">
        <f t="shared" si="1"/>
        <v>7</v>
      </c>
    </row>
    <row r="20" spans="1:11" ht="46.5" customHeight="1" thickBot="1" x14ac:dyDescent="0.55000000000000004">
      <c r="A20" s="3" t="s">
        <v>13</v>
      </c>
      <c r="B20" s="17">
        <f t="shared" si="0"/>
        <v>39</v>
      </c>
      <c r="C20" s="10">
        <v>20</v>
      </c>
      <c r="D20" s="11">
        <v>3</v>
      </c>
      <c r="E20" s="11">
        <v>1</v>
      </c>
      <c r="F20" s="11">
        <v>4</v>
      </c>
      <c r="G20" s="22">
        <v>11</v>
      </c>
      <c r="H20" s="29">
        <v>20</v>
      </c>
      <c r="I20" s="30">
        <v>3</v>
      </c>
      <c r="J20" s="30">
        <v>1</v>
      </c>
      <c r="K20" s="31">
        <f t="shared" si="1"/>
        <v>15</v>
      </c>
    </row>
    <row r="21" spans="1:11" ht="51.75" customHeight="1" thickBot="1" x14ac:dyDescent="0.55000000000000004">
      <c r="A21" s="4" t="s">
        <v>14</v>
      </c>
      <c r="B21" s="46">
        <f t="shared" si="0"/>
        <v>1018</v>
      </c>
      <c r="C21" s="7">
        <f t="shared" ref="C21:K21" si="2">SUM(C7:C20)</f>
        <v>605</v>
      </c>
      <c r="D21" s="6">
        <f t="shared" si="2"/>
        <v>164</v>
      </c>
      <c r="E21" s="6">
        <f t="shared" si="2"/>
        <v>36</v>
      </c>
      <c r="F21" s="6">
        <f t="shared" si="2"/>
        <v>96</v>
      </c>
      <c r="G21" s="12">
        <f t="shared" si="2"/>
        <v>117</v>
      </c>
      <c r="H21" s="14">
        <f t="shared" si="2"/>
        <v>668</v>
      </c>
      <c r="I21" s="6">
        <f t="shared" si="2"/>
        <v>56</v>
      </c>
      <c r="J21" s="14">
        <f t="shared" si="2"/>
        <v>14</v>
      </c>
      <c r="K21" s="19">
        <f t="shared" si="2"/>
        <v>280</v>
      </c>
    </row>
  </sheetData>
  <mergeCells count="6">
    <mergeCell ref="H5:K5"/>
    <mergeCell ref="A1:K1"/>
    <mergeCell ref="A3:K3"/>
    <mergeCell ref="A5:A6"/>
    <mergeCell ref="B5:B6"/>
    <mergeCell ref="C5:G5"/>
  </mergeCells>
  <conditionalFormatting sqref="H7:K20">
    <cfRule type="cellIs" dxfId="0" priority="1" operator="equal">
      <formula>0</formula>
    </cfRule>
  </conditionalFormatting>
  <printOptions horizontalCentered="1" verticalCentered="1"/>
  <pageMargins left="0.51181102362204722" right="0.51181102362204722" top="0.59055118110236227" bottom="0.39370078740157483" header="0.59055118110236227" footer="0.39370078740157483"/>
  <pageSetup paperSize="9" scale="5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солиштирма</vt:lpstr>
      <vt:lpstr>солиштирма!Область_печати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2021-12-07T11:21:28Z</dcterms:modified>
</cp:coreProperties>
</file>